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<sst xmlns="http://schemas.openxmlformats.org/spreadsheetml/2006/main" count="914" uniqueCount="841">
  <si>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</si>
  <si>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</si>
  <si>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</si>
  <si>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</si>
  <si>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</si>
  <si>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</si>
  <si>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</si>
  <si>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</si>
  <si>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</si>
  <si>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</si>
  <si>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</si>
  <si>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</si>
  <si>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</si>
  <si>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</si>
  <si>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</si>
  <si>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</si>
  <si>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</si>
  <si>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</si>
  <si>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</si>
  <si>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</si>
  <si>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</si>
  <si>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</si>
  <si>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</si>
  <si>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</si>
  <si>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</si>
  <si>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</si>
  <si>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</si>
  <si>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</si>
  <si>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</si>
  <si>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</si>
  <si>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</si>
  <si>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</si>
  <si>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</si>
  <si>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</si>
  <si>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</si>
  <si>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</si>
  <si>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</si>
  <si>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</si>
  <si>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</si>
  <si>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</si>
  <si>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</si>
  <si>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</si>
  <si>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</si>
  <si>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</si>
  <si>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</si>
  <si>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</si>
  <si>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</si>
  <si>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</si>
  <si>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</si>
  <si>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</si>
  <si>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</si>
  <si>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</si>
  <si>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</si>
  <si>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</si>
  <si>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</si>
  <si>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</si>
  <si>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</si>
  <si>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</si>
  <si>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</si>
  <si>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</si>
  <si>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</si>
  <si>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</si>
  <si>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</si>
  <si>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</si>
  <si>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</si>
  <si>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</si>
  <si>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</si>
  <si>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</si>
  <si>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</si>
  <si>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</si>
  <si>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</si>
  <si>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</si>
  <si>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</si>
  <si>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</si>
  <si>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</si>
  <si>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</si>
  <si>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</si>
  <si>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</si>
  <si>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</si>
  <si>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</si>
  <si>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</si>
  <si>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</si>
  <si>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</si>
  <si>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</si>
  <si>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</si>
  <si>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</si>
  <si>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</si>
  <si>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</si>
  <si>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</si>
  <si>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</si>
  <si>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</si>
  <si>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</si>
  <si>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</si>
  <si>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</si>
  <si>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</si>
  <si>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</si>
  <si>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</si>
  <si>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</si>
  <si>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</si>
  <si>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</si>
  <si>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</si>
  <si>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</si>
  <si>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</si>
  <si>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</si>
  <si>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</si>
  <si>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</si>
  <si>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</si>
  <si>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</si>
  <si>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</si>
  <si>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</si>
  <si>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</si>
  <si>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</si>
  <si>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</si>
  <si>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</si>
  <si>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</si>
  <si>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</si>
  <si>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</si>
  <si>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</si>
  <si>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</si>
  <si>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</si>
  <si>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</si>
  <si>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</si>
  <si>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</si>
  <si>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</si>
  <si>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</si>
  <si>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</si>
  <si>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</si>
  <si>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</si>
  <si>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</si>
  <si>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</si>
  <si>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</si>
  <si>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</si>
  <si>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</si>
  <si>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</si>
  <si>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</si>
  <si>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</si>
  <si>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</si>
  <si>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</si>
  <si>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</si>
  <si>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</si>
  <si>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</si>
  <si>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</si>
  <si>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</si>
  <si>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</si>
  <si>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</si>
  <si>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</si>
  <si>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</si>
  <si>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</si>
  <si>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</si>
  <si>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</si>
  <si>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</si>
  <si>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</si>
  <si>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</si>
  <si>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</si>
  <si>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</si>
  <si>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</si>
  <si>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</si>
  <si>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</si>
  <si>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</si>
  <si>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</si>
  <si>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</si>
  <si>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</si>
  <si>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</si>
  <si>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</si>
  <si>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</si>
  <si>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</si>
  <si>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</si>
  <si>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</si>
  <si>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</si>
  <si>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</si>
  <si>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</si>
  <si>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</si>
  <si>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</si>
  <si>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</si>
  <si>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</si>
  <si>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</si>
  <si>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</si>
  <si>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</si>
  <si>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</si>
  <si>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</si>
  <si>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</si>
  <si>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</si>
  <si>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</si>
  <si>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</si>
  <si>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</si>
  <si>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</si>
  <si>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</si>
  <si>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</si>
  <si>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</si>
  <si>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</si>
  <si>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</si>
  <si>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</si>
  <si>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</si>
  <si>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</si>
  <si>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</si>
  <si>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</si>
  <si>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</si>
  <si>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</si>
  <si>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</si>
  <si>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Надійшло станом на 16.07.2015</t>
  </si>
  <si>
    <t>Профінансовано на 16.07.2015</t>
  </si>
  <si>
    <t>Залишок коштів на рахунку на 16.07.2015</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</si>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</sst>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15</v>
      </c>
      <c r="B2" s="293" t="s">
        <v>16</v>
      </c>
      <c r="C2" s="294"/>
      <c r="D2" s="294"/>
      <c r="E2" s="294"/>
      <c r="F2" s="294"/>
      <c r="G2" s="294"/>
      <c r="H2" s="294"/>
      <c r="I2" s="295"/>
      <c r="J2" s="157" t="s">
        <v>17</v>
      </c>
      <c r="K2" s="155" t="s">
        <v>18</v>
      </c>
      <c r="L2" s="155" t="s">
        <v>19</v>
      </c>
      <c r="M2" s="158" t="s">
        <v>20</v>
      </c>
      <c r="N2" s="158" t="s">
        <v>21</v>
      </c>
      <c r="O2" s="158" t="s">
        <v>22</v>
      </c>
      <c r="P2" s="158" t="s">
        <v>23</v>
      </c>
      <c r="Q2" s="158" t="s">
        <v>24</v>
      </c>
      <c r="R2" s="158" t="s">
        <v>25</v>
      </c>
      <c r="S2" s="158" t="s">
        <v>26</v>
      </c>
      <c r="T2" s="158" t="s">
        <v>27</v>
      </c>
      <c r="U2" s="158" t="s">
        <v>28</v>
      </c>
      <c r="V2" s="158" t="s">
        <v>29</v>
      </c>
      <c r="W2" s="159" t="s">
        <v>199</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688</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f>
        <v>534701.2000000001</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251</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f>
        <v>3262839.26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252</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30</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5615958.68</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253</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254</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413000+155339+2371.2+5000+68000+7700+25000+5532.8</f>
        <v>681943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276</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31</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52455427.44</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32</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201</v>
      </c>
      <c r="C12" s="297"/>
      <c r="D12" s="297"/>
      <c r="E12" s="297"/>
      <c r="F12" s="297"/>
      <c r="G12" s="297"/>
      <c r="H12" s="297"/>
      <c r="I12" s="298"/>
      <c r="J12" s="176">
        <f>J11+W10-W771</f>
        <v>148491754.45</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370</v>
      </c>
      <c r="C14" s="197" t="s">
        <v>363</v>
      </c>
      <c r="D14" s="197" t="s">
        <v>681</v>
      </c>
      <c r="E14" s="198" t="s">
        <v>179</v>
      </c>
      <c r="F14" s="198" t="s">
        <v>365</v>
      </c>
      <c r="G14" s="198" t="s">
        <v>366</v>
      </c>
      <c r="H14" s="198" t="s">
        <v>367</v>
      </c>
      <c r="I14" s="198" t="s">
        <v>371</v>
      </c>
      <c r="J14" s="199" t="s">
        <v>217</v>
      </c>
      <c r="K14" s="200" t="s">
        <v>690</v>
      </c>
      <c r="L14" s="200" t="s">
        <v>691</v>
      </c>
      <c r="M14" s="200" t="s">
        <v>692</v>
      </c>
      <c r="N14" s="200" t="s">
        <v>693</v>
      </c>
      <c r="O14" s="200" t="s">
        <v>694</v>
      </c>
      <c r="P14" s="200" t="s">
        <v>695</v>
      </c>
      <c r="Q14" s="200" t="s">
        <v>696</v>
      </c>
      <c r="R14" s="200" t="s">
        <v>697</v>
      </c>
      <c r="S14" s="200" t="s">
        <v>698</v>
      </c>
      <c r="T14" s="200" t="s">
        <v>699</v>
      </c>
      <c r="U14" s="200" t="s">
        <v>700</v>
      </c>
      <c r="V14" s="200" t="s">
        <v>701</v>
      </c>
      <c r="W14" s="200" t="s">
        <v>200</v>
      </c>
      <c r="X14" s="200" t="s">
        <v>33</v>
      </c>
    </row>
    <row r="15" spans="1:24" s="8" customFormat="1" ht="15.75">
      <c r="A15" s="7"/>
      <c r="B15" s="201"/>
      <c r="C15" s="202"/>
      <c r="D15" s="335" t="s">
        <v>759</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364</v>
      </c>
      <c r="C16" s="337" t="s">
        <v>362</v>
      </c>
      <c r="D16" s="318" t="s">
        <v>812</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813</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527</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528</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529</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530</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787</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788</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789</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531</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182</v>
      </c>
      <c r="C26" s="327" t="s">
        <v>758</v>
      </c>
      <c r="D26" s="316" t="s">
        <v>194</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529</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532</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364</v>
      </c>
      <c r="C29" s="354" t="s">
        <v>362</v>
      </c>
      <c r="D29" s="318" t="s">
        <v>812</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360</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533</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508</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509</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429</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5948034.22</v>
      </c>
      <c r="X34" s="225">
        <f t="shared" si="4"/>
        <v>22409817.030000005</v>
      </c>
    </row>
    <row r="35" spans="2:24" ht="15.75">
      <c r="B35" s="283" t="s">
        <v>183</v>
      </c>
      <c r="C35" s="283" t="s">
        <v>814</v>
      </c>
      <c r="D35" s="318" t="s">
        <v>840</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1385505.16</v>
      </c>
      <c r="X35" s="225">
        <f t="shared" si="4"/>
        <v>7885261.359999999</v>
      </c>
    </row>
    <row r="36" spans="2:24" ht="63">
      <c r="B36" s="284"/>
      <c r="C36" s="284"/>
      <c r="D36" s="319"/>
      <c r="E36" s="47" t="s">
        <v>538</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815</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816</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817</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818</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819</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820</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821</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822</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823</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824</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825</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826</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827</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160</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161</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162</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163</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164</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165</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166</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167</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168</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609</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610</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611</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612</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613</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195</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218</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219</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345</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346</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492</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805</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539</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540</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807</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541</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84"/>
      <c r="C75" s="284"/>
      <c r="D75" s="319"/>
      <c r="E75" s="31" t="s">
        <v>542</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543</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544</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545</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546</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84"/>
      <c r="C80" s="284"/>
      <c r="D80" s="319"/>
      <c r="E80" s="31" t="s">
        <v>535</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547</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71</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514</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515</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513</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244</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245</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55</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84"/>
      <c r="C89" s="284"/>
      <c r="D89" s="319"/>
      <c r="E89" s="31" t="s">
        <v>405</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406</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548</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549</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550</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551</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552</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84"/>
      <c r="C96" s="284"/>
      <c r="D96" s="319"/>
      <c r="E96" s="31" t="s">
        <v>553</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v>3278.4</v>
      </c>
      <c r="X96" s="225">
        <f t="shared" si="10"/>
        <v>170721.6</v>
      </c>
    </row>
    <row r="97" spans="2:24" ht="78.75">
      <c r="B97" s="284"/>
      <c r="C97" s="284"/>
      <c r="D97" s="319"/>
      <c r="E97" s="31" t="s">
        <v>554</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555</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556</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84"/>
      <c r="C100" s="284"/>
      <c r="D100" s="319"/>
      <c r="E100" s="67" t="s">
        <v>557</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558</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84"/>
      <c r="C102" s="284"/>
      <c r="D102" s="319"/>
      <c r="E102" s="31" t="s">
        <v>258</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259</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260</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421</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84"/>
      <c r="C106" s="284"/>
      <c r="D106" s="319"/>
      <c r="E106" s="31" t="s">
        <v>422</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423</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569</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570</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84"/>
      <c r="C110" s="284"/>
      <c r="D110" s="319"/>
      <c r="E110" s="31" t="s">
        <v>134</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142</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143</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144</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145</v>
      </c>
      <c r="F114" s="49"/>
      <c r="G114" s="18"/>
      <c r="H114" s="235"/>
      <c r="I114" s="264">
        <v>3132</v>
      </c>
      <c r="J114" s="21">
        <v>250000</v>
      </c>
      <c r="K114" s="214"/>
      <c r="L114" s="214"/>
      <c r="M114" s="214"/>
      <c r="N114" s="214"/>
      <c r="O114" s="214"/>
      <c r="P114" s="214"/>
      <c r="Q114" s="214">
        <v>190000</v>
      </c>
      <c r="R114" s="214"/>
      <c r="S114" s="214"/>
      <c r="T114" s="214"/>
      <c r="U114" s="214">
        <v>60000</v>
      </c>
      <c r="V114" s="214"/>
      <c r="W114" s="151">
        <v>9270</v>
      </c>
      <c r="X114" s="225">
        <f t="shared" si="10"/>
        <v>180730</v>
      </c>
    </row>
    <row r="115" spans="2:24" ht="47.25">
      <c r="B115" s="284"/>
      <c r="C115" s="284"/>
      <c r="D115" s="319"/>
      <c r="E115" s="31" t="s">
        <v>146</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581</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84"/>
      <c r="C117" s="284"/>
      <c r="D117" s="319"/>
      <c r="E117" s="31" t="s">
        <v>582</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602</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84"/>
      <c r="C119" s="284"/>
      <c r="D119" s="319"/>
      <c r="E119" s="31" t="s">
        <v>137</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138</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139</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793</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583</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184</v>
      </c>
      <c r="C124" s="283" t="s">
        <v>203</v>
      </c>
      <c r="D124" s="289" t="s">
        <v>202</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1447757.41</v>
      </c>
      <c r="X124" s="225">
        <f t="shared" si="10"/>
        <v>10927854.32</v>
      </c>
    </row>
    <row r="125" spans="2:24" ht="78.75">
      <c r="B125" s="284"/>
      <c r="C125" s="284"/>
      <c r="D125" s="290"/>
      <c r="E125" s="67" t="s">
        <v>584</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585</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347</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348</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349</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350</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351</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352</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616</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617</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618</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619</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620</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621</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622</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623</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624</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625</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626</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627</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628</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629</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630</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631</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632</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572</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573</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574</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575</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576</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577</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115</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0</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1</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f>
        <v>7904</v>
      </c>
      <c r="X158" s="225">
        <f t="shared" si="13"/>
        <v>128096</v>
      </c>
    </row>
    <row r="159" spans="2:24" ht="47.25">
      <c r="B159" s="284"/>
      <c r="C159" s="284"/>
      <c r="D159" s="290"/>
      <c r="E159" s="31" t="s">
        <v>586</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587</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588</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589</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590</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123</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124</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125</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126</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591</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592</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593</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594</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595</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596</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597</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598</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432</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110</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111</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112</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113</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114</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604</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808</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605</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435</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433</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434</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320</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321</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322</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v>2931.66</v>
      </c>
      <c r="X190" s="225">
        <f t="shared" si="13"/>
        <v>147068.34</v>
      </c>
    </row>
    <row r="191" spans="2:24" ht="63">
      <c r="B191" s="284"/>
      <c r="C191" s="284"/>
      <c r="D191" s="290"/>
      <c r="E191" s="79" t="s">
        <v>323</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324</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325</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326</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f>
        <v>59866.68</v>
      </c>
      <c r="X194" s="225">
        <f t="shared" si="13"/>
        <v>140133.32</v>
      </c>
    </row>
    <row r="195" spans="2:24" ht="31.5">
      <c r="B195" s="284"/>
      <c r="C195" s="284"/>
      <c r="D195" s="290"/>
      <c r="E195" s="31" t="s">
        <v>327</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328</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329</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84"/>
      <c r="C198" s="284"/>
      <c r="D198" s="290"/>
      <c r="E198" s="31" t="s">
        <v>330</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331</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614</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615</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f>
        <v>15151.439999999999</v>
      </c>
      <c r="X201" s="225">
        <f t="shared" si="13"/>
        <v>34848.56</v>
      </c>
    </row>
    <row r="202" spans="2:24" ht="31.5">
      <c r="B202" s="284"/>
      <c r="C202" s="284"/>
      <c r="D202" s="290"/>
      <c r="E202" s="31" t="s">
        <v>444</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445</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446</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447</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448</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84"/>
      <c r="C207" s="284"/>
      <c r="D207" s="290"/>
      <c r="E207" s="31" t="s">
        <v>449</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450</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451</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452</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453</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84"/>
      <c r="C212" s="284"/>
      <c r="D212" s="290"/>
      <c r="E212" s="31" t="s">
        <v>454</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546</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600</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601</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135</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85"/>
      <c r="C217" s="285"/>
      <c r="D217" s="291"/>
      <c r="E217" s="31" t="s">
        <v>140</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455</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185</v>
      </c>
      <c r="C219" s="324" t="s">
        <v>84</v>
      </c>
      <c r="D219" s="289" t="s">
        <v>73</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456</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457</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458</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603</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436</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297</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298</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809</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186</v>
      </c>
      <c r="C228" s="332" t="s">
        <v>75</v>
      </c>
      <c r="D228" s="318" t="s">
        <v>74</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299</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136</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77</v>
      </c>
      <c r="C231" s="324" t="s">
        <v>76</v>
      </c>
      <c r="D231" s="289" t="s">
        <v>194</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300</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301</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302</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78</v>
      </c>
      <c r="C235" s="283" t="s">
        <v>81</v>
      </c>
      <c r="D235" s="289" t="s">
        <v>187</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116</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117</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118</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293</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303</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304</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79</v>
      </c>
      <c r="C242" s="324" t="s">
        <v>82</v>
      </c>
      <c r="D242" s="289" t="s">
        <v>207</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305</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306</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307</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308</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80</v>
      </c>
      <c r="C247" s="283" t="s">
        <v>84</v>
      </c>
      <c r="D247" s="289" t="s">
        <v>83</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365802.56</v>
      </c>
      <c r="X247" s="225">
        <f t="shared" si="16"/>
        <v>479255.55</v>
      </c>
    </row>
    <row r="248" spans="2:24" ht="94.5">
      <c r="B248" s="284"/>
      <c r="C248" s="284"/>
      <c r="D248" s="290"/>
      <c r="E248" s="47" t="s">
        <v>147</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148</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149</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150</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151</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152</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153</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154</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2</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459</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460</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461</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462</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f>
        <v>29617.32</v>
      </c>
      <c r="X260" s="225">
        <f t="shared" si="16"/>
        <v>150382.68</v>
      </c>
    </row>
    <row r="261" spans="2:24" ht="78.75">
      <c r="B261" s="284"/>
      <c r="C261" s="284"/>
      <c r="D261" s="290"/>
      <c r="E261" s="31" t="s">
        <v>634</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635</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636</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637</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638</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546</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639</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180</v>
      </c>
      <c r="C268" s="283" t="s">
        <v>85</v>
      </c>
      <c r="D268" s="289" t="s">
        <v>839</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155</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86</v>
      </c>
      <c r="C270" s="283" t="s">
        <v>89</v>
      </c>
      <c r="D270" s="289" t="s">
        <v>90</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410023.76</v>
      </c>
      <c r="X270" s="225">
        <f t="shared" si="16"/>
        <v>650000</v>
      </c>
    </row>
    <row r="271" spans="2:24" ht="63">
      <c r="B271" s="284"/>
      <c r="C271" s="284"/>
      <c r="D271" s="290"/>
      <c r="E271" s="47" t="s">
        <v>156</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157</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3</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599</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640</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84"/>
      <c r="C276" s="284"/>
      <c r="D276" s="290"/>
      <c r="E276" s="70" t="s">
        <v>641</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642</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668</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669</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220</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221</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222</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223</v>
      </c>
      <c r="F283" s="49"/>
      <c r="G283" s="18"/>
      <c r="H283" s="235"/>
      <c r="I283" s="264">
        <v>3110</v>
      </c>
      <c r="J283" s="21">
        <v>400000</v>
      </c>
      <c r="K283" s="151"/>
      <c r="L283" s="151"/>
      <c r="M283" s="151"/>
      <c r="N283" s="151"/>
      <c r="O283" s="151"/>
      <c r="P283" s="151"/>
      <c r="Q283" s="151">
        <v>200000</v>
      </c>
      <c r="R283" s="151">
        <v>200000</v>
      </c>
      <c r="S283" s="151"/>
      <c r="T283" s="151"/>
      <c r="U283" s="151"/>
      <c r="V283" s="151"/>
      <c r="W283" s="151">
        <v>85000</v>
      </c>
      <c r="X283" s="225">
        <f t="shared" si="25"/>
        <v>115000</v>
      </c>
    </row>
    <row r="284" spans="2:24" ht="47.25">
      <c r="B284" s="284"/>
      <c r="C284" s="284"/>
      <c r="D284" s="290"/>
      <c r="E284" s="31" t="s">
        <v>655</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546</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656</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88</v>
      </c>
      <c r="C287" s="283" t="s">
        <v>89</v>
      </c>
      <c r="D287" s="289" t="s">
        <v>92</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155</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10</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368</v>
      </c>
      <c r="C290" s="283" t="s">
        <v>369</v>
      </c>
      <c r="D290" s="289" t="s">
        <v>93</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129</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130</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11</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12</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188</v>
      </c>
      <c r="C295" s="283" t="s">
        <v>203</v>
      </c>
      <c r="D295" s="289" t="s">
        <v>739</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131</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342</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343</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344</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493</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13</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14</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141</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4</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189</v>
      </c>
      <c r="C305" s="321" t="s">
        <v>84</v>
      </c>
      <c r="D305" s="318" t="s">
        <v>494</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495</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5</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806</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181</v>
      </c>
      <c r="C309" s="324" t="s">
        <v>369</v>
      </c>
      <c r="D309" s="289" t="s">
        <v>6</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25"/>
      <c r="C310" s="325"/>
      <c r="D310" s="290"/>
      <c r="E310" s="87" t="s">
        <v>7</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25"/>
      <c r="C311" s="325"/>
      <c r="D311" s="290"/>
      <c r="E311" s="10" t="s">
        <v>8</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9</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505</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484</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485</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486</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487</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488</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58</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59</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60</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61</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372</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760</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4754366.9</v>
      </c>
      <c r="X324" s="225">
        <f t="shared" si="25"/>
        <v>1921002.9100000001</v>
      </c>
    </row>
    <row r="325" spans="2:24" ht="15.75">
      <c r="B325" s="283" t="s">
        <v>190</v>
      </c>
      <c r="C325" s="283" t="s">
        <v>740</v>
      </c>
      <c r="D325" s="289" t="s">
        <v>496</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2926745.51</v>
      </c>
      <c r="X325" s="225">
        <f t="shared" si="25"/>
        <v>448684.0600000005</v>
      </c>
    </row>
    <row r="326" spans="2:24" ht="78.75">
      <c r="B326" s="284"/>
      <c r="C326" s="284"/>
      <c r="D326" s="290"/>
      <c r="E326" s="19" t="s">
        <v>497</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498</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132</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500</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501</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502</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811</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398</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510</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511</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242</v>
      </c>
      <c r="F336" s="80"/>
      <c r="G336" s="18"/>
      <c r="H336" s="239"/>
      <c r="I336" s="266" t="s">
        <v>777</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215</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475</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476</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477</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373</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84"/>
      <c r="C342" s="284"/>
      <c r="D342" s="290"/>
      <c r="E342" s="93" t="s">
        <v>374</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84"/>
      <c r="C343" s="284"/>
      <c r="D343" s="290"/>
      <c r="E343" s="93" t="s">
        <v>375</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376</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377</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378</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379</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380</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381</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382</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383</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384</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516</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517</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518</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519</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520</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521</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522</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786</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523</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524</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525</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526</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506</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507</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66</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67</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68</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69</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70</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716</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56</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86"/>
      <c r="C374" s="286"/>
      <c r="D374" s="292"/>
      <c r="E374" s="92" t="s">
        <v>241</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191</v>
      </c>
      <c r="C375" s="283" t="s">
        <v>742</v>
      </c>
      <c r="D375" s="289" t="s">
        <v>741</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663583.4600000001</v>
      </c>
      <c r="X375" s="225">
        <f t="shared" si="40"/>
        <v>596697.36</v>
      </c>
    </row>
    <row r="376" spans="2:24" ht="94.5">
      <c r="B376" s="284"/>
      <c r="C376" s="284"/>
      <c r="D376" s="290"/>
      <c r="E376" s="98" t="s">
        <v>512</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57</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536</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537</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255</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725</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v>137236.28</v>
      </c>
      <c r="X381" s="225">
        <f t="shared" si="40"/>
        <v>349099.72</v>
      </c>
    </row>
    <row r="382" spans="2:24" ht="94.5">
      <c r="B382" s="284"/>
      <c r="C382" s="284"/>
      <c r="D382" s="290"/>
      <c r="E382" s="99" t="s">
        <v>37</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38</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v>66643</v>
      </c>
      <c r="X383" s="225">
        <f t="shared" si="40"/>
        <v>0</v>
      </c>
    </row>
    <row r="384" spans="2:24" ht="47.25">
      <c r="B384" s="284"/>
      <c r="C384" s="284"/>
      <c r="D384" s="290"/>
      <c r="E384" s="99" t="s">
        <v>39</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84"/>
      <c r="C385" s="284"/>
      <c r="D385" s="290"/>
      <c r="E385" s="100" t="s">
        <v>40</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41</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42</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43</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44</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45</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46</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47</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48</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84"/>
      <c r="C394" s="284"/>
      <c r="D394" s="290"/>
      <c r="E394" s="100" t="s">
        <v>49</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50</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51</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52</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53</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54</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192</v>
      </c>
      <c r="C400" s="283" t="s">
        <v>743</v>
      </c>
      <c r="D400" s="289" t="s">
        <v>393</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1041297.77</v>
      </c>
      <c r="X400" s="225">
        <f t="shared" si="40"/>
        <v>542361.55</v>
      </c>
    </row>
    <row r="401" spans="2:24" ht="47.25">
      <c r="B401" s="284"/>
      <c r="C401" s="284"/>
      <c r="D401" s="290"/>
      <c r="E401" s="10" t="s">
        <v>394</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395</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396</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256</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257</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396</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256</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408</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409</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478</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94</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84"/>
      <c r="C412" s="284"/>
      <c r="D412" s="290"/>
      <c r="E412" s="93" t="s">
        <v>374</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84"/>
      <c r="C413" s="284"/>
      <c r="D413" s="290"/>
      <c r="E413" s="93" t="s">
        <v>375</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376</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377</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95</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96</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561</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562</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563</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564</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565</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566</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567</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559</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560</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193</v>
      </c>
      <c r="C427" s="283" t="s">
        <v>745</v>
      </c>
      <c r="D427" s="289" t="s">
        <v>744</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410</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214</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746</v>
      </c>
      <c r="C430" s="283" t="s">
        <v>740</v>
      </c>
      <c r="D430" s="289" t="s">
        <v>411</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412</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803</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417</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430</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364</v>
      </c>
      <c r="C435" s="338" t="s">
        <v>362</v>
      </c>
      <c r="D435" s="289" t="s">
        <v>812</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418</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419</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420</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294</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295</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296</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128</v>
      </c>
      <c r="C442" s="324" t="s">
        <v>361</v>
      </c>
      <c r="D442" s="289" t="s">
        <v>127</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491</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206</v>
      </c>
      <c r="C444" s="283" t="s">
        <v>413</v>
      </c>
      <c r="D444" s="289" t="s">
        <v>414</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415</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810</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571</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159</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606</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607</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416</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431</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7094685.219999999</v>
      </c>
      <c r="X452" s="225">
        <f t="shared" si="49"/>
        <v>22609050.250000004</v>
      </c>
    </row>
    <row r="453" spans="2:24" ht="15.75">
      <c r="B453" s="338" t="s">
        <v>364</v>
      </c>
      <c r="C453" s="338" t="s">
        <v>362</v>
      </c>
      <c r="D453" s="289" t="s">
        <v>812</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608</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482</v>
      </c>
      <c r="C455" s="283" t="s">
        <v>748</v>
      </c>
      <c r="D455" s="289" t="s">
        <v>749</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3349612.0300000003</v>
      </c>
      <c r="X455" s="225">
        <f t="shared" si="49"/>
        <v>3661554.2199999997</v>
      </c>
    </row>
    <row r="456" spans="2:24" ht="63">
      <c r="B456" s="284"/>
      <c r="C456" s="284"/>
      <c r="D456" s="290"/>
      <c r="E456" s="19" t="s">
        <v>278</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424</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578</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490</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579</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119</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120</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121</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122</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133</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633</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f>
        <v>1556079.11</v>
      </c>
      <c r="X466" s="225">
        <f aca="true" t="shared" si="61" ref="X466:X529">K466+L466+M466+N466+O466+P466+Q466-W466</f>
        <v>3535012.619999999</v>
      </c>
    </row>
    <row r="467" spans="2:24" ht="78.75">
      <c r="B467" s="284"/>
      <c r="C467" s="284"/>
      <c r="D467" s="290"/>
      <c r="E467" s="10" t="s">
        <v>225</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226</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790</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227</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483</v>
      </c>
      <c r="C471" s="324" t="s">
        <v>748</v>
      </c>
      <c r="D471" s="341" t="s">
        <v>216</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325"/>
      <c r="C472" s="325"/>
      <c r="D472" s="341"/>
      <c r="E472" s="12" t="s">
        <v>228</v>
      </c>
      <c r="F472" s="80"/>
      <c r="G472" s="103"/>
      <c r="H472" s="239"/>
      <c r="I472" s="266" t="s">
        <v>359</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326"/>
      <c r="C473" s="326"/>
      <c r="D473" s="341"/>
      <c r="E473" s="12" t="s">
        <v>799</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368</v>
      </c>
      <c r="C474" s="283" t="s">
        <v>369</v>
      </c>
      <c r="D474" s="289" t="s">
        <v>93</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388</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389</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390</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229</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230</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231</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232</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197</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198</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657</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658</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659</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660</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661</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662</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663</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664</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752</v>
      </c>
      <c r="C492" s="324" t="s">
        <v>753</v>
      </c>
      <c r="D492" s="289" t="s">
        <v>204</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665</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666</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391</v>
      </c>
      <c r="C495" s="283" t="s">
        <v>764</v>
      </c>
      <c r="D495" s="289" t="s">
        <v>392</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2076213.0300000003</v>
      </c>
      <c r="X495" s="225">
        <f t="shared" si="61"/>
        <v>6590675.840000001</v>
      </c>
    </row>
    <row r="496" spans="2:24" ht="31.5">
      <c r="B496" s="284"/>
      <c r="C496" s="284"/>
      <c r="D496" s="290"/>
      <c r="E496" s="29" t="s">
        <v>250</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267</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268</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269</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270</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704</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702</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703</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667</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407</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35</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36</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670</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84"/>
      <c r="C510" s="284"/>
      <c r="D510" s="290"/>
      <c r="E510" s="10" t="s">
        <v>671</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261</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706</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707</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672</v>
      </c>
      <c r="F514" s="117"/>
      <c r="G514" s="119"/>
      <c r="H514" s="243"/>
      <c r="I514" s="272">
        <v>3132</v>
      </c>
      <c r="J514" s="116">
        <v>650000</v>
      </c>
      <c r="K514" s="217"/>
      <c r="L514" s="217"/>
      <c r="M514" s="217"/>
      <c r="N514" s="217"/>
      <c r="O514" s="217">
        <v>650000</v>
      </c>
      <c r="P514" s="217"/>
      <c r="Q514" s="217"/>
      <c r="R514" s="217"/>
      <c r="S514" s="217"/>
      <c r="T514" s="217"/>
      <c r="U514" s="217"/>
      <c r="V514" s="217"/>
      <c r="W514" s="151">
        <v>9702.61</v>
      </c>
      <c r="X514" s="225">
        <f t="shared" si="61"/>
        <v>640297.39</v>
      </c>
    </row>
    <row r="515" spans="2:24" ht="47.25">
      <c r="B515" s="284"/>
      <c r="C515" s="284"/>
      <c r="D515" s="290"/>
      <c r="E515" s="52" t="s">
        <v>262</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263</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264</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181</v>
      </c>
      <c r="C518" s="342" t="s">
        <v>369</v>
      </c>
      <c r="D518" s="341" t="s">
        <v>6</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143206.97</v>
      </c>
      <c r="X518" s="225">
        <f t="shared" si="61"/>
        <v>7995777.73</v>
      </c>
    </row>
    <row r="519" spans="2:24" ht="31.5">
      <c r="B519" s="342"/>
      <c r="C519" s="342"/>
      <c r="D519" s="341"/>
      <c r="E519" s="123" t="s">
        <v>797</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798</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791</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792</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673</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237</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674</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675</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676</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677</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678</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240</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708</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709</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710</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711</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11082.17</v>
      </c>
      <c r="X534" s="225">
        <f t="shared" si="72"/>
        <v>6095317.83</v>
      </c>
    </row>
    <row r="535" spans="2:24" ht="47.25">
      <c r="B535" s="342"/>
      <c r="C535" s="342"/>
      <c r="D535" s="341"/>
      <c r="E535" s="12" t="s">
        <v>712</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239</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713</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714</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715</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246</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247</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248</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249</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277</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765</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766</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767</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768</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769</v>
      </c>
      <c r="F549" s="113"/>
      <c r="G549" s="113"/>
      <c r="H549" s="245"/>
      <c r="I549" s="272">
        <v>3210</v>
      </c>
      <c r="J549" s="21">
        <v>1147900</v>
      </c>
      <c r="K549" s="151"/>
      <c r="L549" s="151"/>
      <c r="M549" s="151"/>
      <c r="N549" s="151"/>
      <c r="O549" s="151"/>
      <c r="P549" s="151">
        <v>1147900</v>
      </c>
      <c r="Q549" s="151"/>
      <c r="R549" s="151"/>
      <c r="S549" s="151"/>
      <c r="T549" s="151"/>
      <c r="U549" s="151"/>
      <c r="V549" s="151"/>
      <c r="W549" s="151">
        <v>11082.17</v>
      </c>
      <c r="X549" s="225">
        <f t="shared" si="72"/>
        <v>1136817.83</v>
      </c>
    </row>
    <row r="550" spans="2:24" ht="31.5">
      <c r="B550" s="342"/>
      <c r="C550" s="342"/>
      <c r="D550" s="341"/>
      <c r="E550" s="112" t="s">
        <v>770</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771</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534</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772</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773</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774</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775</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238</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776</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62</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63</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64</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838</v>
      </c>
      <c r="C562" s="324" t="s">
        <v>754</v>
      </c>
      <c r="D562" s="289" t="s">
        <v>65</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800</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682</v>
      </c>
      <c r="C564" s="283" t="s">
        <v>755</v>
      </c>
      <c r="D564" s="289" t="s">
        <v>683</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271</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309</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684</v>
      </c>
      <c r="C567" s="343" t="s">
        <v>685</v>
      </c>
      <c r="D567" s="344" t="s">
        <v>686</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272</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310</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687</v>
      </c>
      <c r="C570" s="343" t="s">
        <v>757</v>
      </c>
      <c r="D570" s="344" t="s">
        <v>756</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273</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794</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795</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796</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761</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8872506.53</v>
      </c>
      <c r="X575" s="225">
        <f t="shared" si="72"/>
        <v>10646780.69</v>
      </c>
    </row>
    <row r="576" spans="2:24" ht="15.75">
      <c r="B576" s="283" t="s">
        <v>183</v>
      </c>
      <c r="C576" s="283" t="s">
        <v>814</v>
      </c>
      <c r="D576" s="289" t="s">
        <v>840</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274</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275</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311</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312</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313</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184</v>
      </c>
      <c r="C582" s="283" t="s">
        <v>203</v>
      </c>
      <c r="D582" s="289" t="s">
        <v>202</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208</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438</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439</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279</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280</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209</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437</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281</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314</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315</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316</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206</v>
      </c>
      <c r="C594" s="283" t="s">
        <v>413</v>
      </c>
      <c r="D594" s="289" t="s">
        <v>414</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282</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483</v>
      </c>
      <c r="C596" s="324" t="s">
        <v>748</v>
      </c>
      <c r="D596" s="289" t="s">
        <v>216</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317</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747</v>
      </c>
      <c r="C598" s="283" t="s">
        <v>750</v>
      </c>
      <c r="D598" s="289" t="s">
        <v>751</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580</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440</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318</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319</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87</v>
      </c>
      <c r="C603" s="283" t="s">
        <v>89</v>
      </c>
      <c r="D603" s="289" t="s">
        <v>91</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210</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441</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102</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368</v>
      </c>
      <c r="C607" s="283" t="s">
        <v>369</v>
      </c>
      <c r="D607" s="289" t="s">
        <v>93</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4083427.98</v>
      </c>
      <c r="X607" s="225">
        <f t="shared" si="88"/>
        <v>3449095.86</v>
      </c>
    </row>
    <row r="608" spans="2:24" ht="78.75">
      <c r="B608" s="284"/>
      <c r="C608" s="284"/>
      <c r="D608" s="290"/>
      <c r="E608" s="19" t="s">
        <v>211</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443</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283</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284</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285</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286</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287</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425</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442</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426</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158</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427</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428</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265</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266</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385</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386</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387</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103</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104</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84"/>
      <c r="C628" s="284"/>
      <c r="D628" s="290"/>
      <c r="E628" s="33" t="s">
        <v>105</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84"/>
      <c r="C629" s="284"/>
      <c r="D629" s="290"/>
      <c r="E629" s="33" t="s">
        <v>106</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84"/>
      <c r="C630" s="284"/>
      <c r="D630" s="290"/>
      <c r="E630" s="33" t="s">
        <v>107</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84"/>
      <c r="C631" s="284"/>
      <c r="D631" s="290"/>
      <c r="E631" s="33" t="s">
        <v>108</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84"/>
      <c r="C632" s="284"/>
      <c r="D632" s="290"/>
      <c r="E632" s="33" t="s">
        <v>802</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726</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727</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728</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729</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730</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731</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732</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733</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84"/>
      <c r="C641" s="284"/>
      <c r="D641" s="290"/>
      <c r="E641" s="134" t="s">
        <v>734</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735</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717</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72</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98</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99</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100</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101</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568</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736</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737</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738</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778</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v>146902.97</v>
      </c>
      <c r="X653" s="225">
        <f t="shared" si="88"/>
        <v>253097.03</v>
      </c>
    </row>
    <row r="654" spans="2:24" ht="63">
      <c r="B654" s="284"/>
      <c r="C654" s="284"/>
      <c r="D654" s="290"/>
      <c r="E654" s="134" t="s">
        <v>779</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780</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801</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781</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782</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188</v>
      </c>
      <c r="C659" s="283" t="s">
        <v>203</v>
      </c>
      <c r="D659" s="289" t="s">
        <v>739</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212</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109</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783</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784</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288</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391</v>
      </c>
      <c r="C665" s="283" t="s">
        <v>764</v>
      </c>
      <c r="D665" s="289" t="s">
        <v>392</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1295153.9699999997</v>
      </c>
      <c r="X665" s="225">
        <f t="shared" si="94"/>
        <v>4053739.38</v>
      </c>
    </row>
    <row r="666" spans="2:24" ht="63">
      <c r="B666" s="284"/>
      <c r="C666" s="284"/>
      <c r="D666" s="290"/>
      <c r="E666" s="33" t="s">
        <v>718</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719</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720</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721</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722</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723</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724</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97</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332</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333</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334</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335</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336</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337</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338</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339</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785</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289</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290</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291</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292</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341</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499</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340</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463</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464</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465</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466</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467</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468</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469</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470</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471</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472</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473</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474</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84"/>
      <c r="C702" s="284"/>
      <c r="D702" s="290"/>
      <c r="E702" s="134" t="s">
        <v>503</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504</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828</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829</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830</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831</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832</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833</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397</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834</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835</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836</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837</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705</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84"/>
      <c r="C716" s="284"/>
      <c r="D716" s="290"/>
      <c r="E716" s="138" t="s">
        <v>169</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181</v>
      </c>
      <c r="C717" s="324" t="s">
        <v>369</v>
      </c>
      <c r="D717" s="289" t="s">
        <v>6</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170</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171</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172</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173</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182</v>
      </c>
      <c r="C722" s="343" t="s">
        <v>758</v>
      </c>
      <c r="D722" s="341" t="s">
        <v>194</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645</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213</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646</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647</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174</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175</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176</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177</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178</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353</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643</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644</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354</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355</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196</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648</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649</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356</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357</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762</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364</v>
      </c>
      <c r="C743" s="287" t="s">
        <v>362</v>
      </c>
      <c r="D743" s="288" t="s">
        <v>812</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234</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182</v>
      </c>
      <c r="C745" s="343" t="s">
        <v>758</v>
      </c>
      <c r="D745" s="341" t="s">
        <v>194</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650</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651</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358</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804</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652</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653</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233</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654</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234</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235</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224</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399</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364</v>
      </c>
      <c r="C758" s="342" t="s">
        <v>362</v>
      </c>
      <c r="D758" s="341" t="s">
        <v>812</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400</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401</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402</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403</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479</v>
      </c>
      <c r="C763" s="324" t="s">
        <v>763</v>
      </c>
      <c r="D763" s="289" t="s">
        <v>404</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480</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481</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489</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243</v>
      </c>
      <c r="C767" s="324" t="s">
        <v>763</v>
      </c>
      <c r="D767" s="289" t="s">
        <v>689</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236</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205</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27676468.489999995</v>
      </c>
      <c r="X769" s="225">
        <f t="shared" si="102"/>
        <v>60644610.010000005</v>
      </c>
    </row>
    <row r="770" spans="2:24" ht="126">
      <c r="B770" s="183">
        <v>180411</v>
      </c>
      <c r="C770" s="183"/>
      <c r="D770" s="183" t="s">
        <v>34</v>
      </c>
      <c r="E770" s="183" t="s">
        <v>679</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680</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27676468.489999995</v>
      </c>
      <c r="X771" s="225">
        <f t="shared" si="102"/>
        <v>100813868.56000002</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2015-07-16T11:35:05Z</dcterms:modified>
  <cp:category/>
  <cp:version/>
  <cp:contentType/>
  <cp:contentStatus/>
</cp:coreProperties>
</file>